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주민등록\★인구통계\2021\7월\"/>
    </mc:Choice>
  </mc:AlternateContent>
  <bookViews>
    <workbookView xWindow="0" yWindow="0" windowWidth="13290" windowHeight="11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H3" i="1"/>
  <c r="G3" i="1"/>
  <c r="F3" i="1"/>
  <c r="D3" i="1"/>
  <c r="C3" i="1"/>
  <c r="B3" i="1"/>
  <c r="G4" i="1" l="1"/>
  <c r="H4" i="1"/>
</calcChain>
</file>

<file path=xl/sharedStrings.xml><?xml version="1.0" encoding="utf-8"?>
<sst xmlns="http://schemas.openxmlformats.org/spreadsheetml/2006/main" count="29" uniqueCount="29">
  <si>
    <t>행정동</t>
    <phoneticPr fontId="4" type="noConversion"/>
  </si>
  <si>
    <t>통수</t>
    <phoneticPr fontId="4" type="noConversion"/>
  </si>
  <si>
    <t>반수</t>
  </si>
  <si>
    <t>면적
(㎢)</t>
    <phoneticPr fontId="4" type="noConversion"/>
  </si>
  <si>
    <t>세대수</t>
  </si>
  <si>
    <t>인구수</t>
  </si>
  <si>
    <t>계</t>
  </si>
  <si>
    <t>남</t>
  </si>
  <si>
    <t>여</t>
  </si>
  <si>
    <t>해운대구</t>
    <phoneticPr fontId="6" type="noConversion"/>
  </si>
  <si>
    <t>(전체인구
대비)</t>
    <phoneticPr fontId="4" type="noConversion"/>
  </si>
  <si>
    <t>우1동</t>
  </si>
  <si>
    <t>우2동</t>
  </si>
  <si>
    <t>우3동</t>
    <phoneticPr fontId="4" type="noConversion"/>
  </si>
  <si>
    <t>중1동</t>
  </si>
  <si>
    <t>중2동</t>
  </si>
  <si>
    <t>좌1동</t>
    <phoneticPr fontId="6" type="noConversion"/>
  </si>
  <si>
    <t>좌2동</t>
    <phoneticPr fontId="6" type="noConversion"/>
  </si>
  <si>
    <t>좌3동</t>
    <phoneticPr fontId="6" type="noConversion"/>
  </si>
  <si>
    <t>좌4동</t>
    <phoneticPr fontId="6" type="noConversion"/>
  </si>
  <si>
    <t>송정동</t>
  </si>
  <si>
    <t>반여1동</t>
  </si>
  <si>
    <t>반여2동</t>
  </si>
  <si>
    <t>반여3동</t>
  </si>
  <si>
    <t>반여4동</t>
    <phoneticPr fontId="4" type="noConversion"/>
  </si>
  <si>
    <t>반송1동</t>
  </si>
  <si>
    <t>반송2동</t>
  </si>
  <si>
    <t>재송1동</t>
  </si>
  <si>
    <t>재송2동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</si>
</sst>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color rgb="FF000000"/>
      <name val="굴림체"/>
      <family val="3"/>
      <charset val="129"/>
    </font>
    <font>
      <sz val="11"/>
      <color rgb="FF191919"/>
      <name val="굴림체"/>
      <family val="3"/>
      <charset val="129"/>
    </font>
    <font>
      <sz val="10"/>
      <color rgb="FF00000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176" fontId="8" fillId="3" borderId="13" xfId="0" applyNumberFormat="1" applyFont="1" applyFill="1" applyBorder="1" applyAlignment="1">
      <alignment horizontal="center" vertical="center" wrapText="1"/>
    </xf>
    <xf numFmtId="176" fontId="5" fillId="4" borderId="15" xfId="0" applyNumberFormat="1" applyFont="1" applyFill="1" applyBorder="1" applyAlignment="1">
      <alignment horizontal="center" vertical="center"/>
    </xf>
    <xf numFmtId="176" fontId="5" fillId="4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6" xfId="1" applyNumberFormat="1" applyFont="1" applyFill="1" applyBorder="1" applyAlignment="1" applyProtection="1">
      <alignment horizontal="center" vertical="center"/>
      <protection locked="0"/>
    </xf>
    <xf numFmtId="0" fontId="9" fillId="0" borderId="16" xfId="1" applyNumberFormat="1" applyFont="1" applyFill="1" applyBorder="1" applyAlignment="1" applyProtection="1">
      <alignment horizontal="center" vertical="center"/>
      <protection locked="0"/>
    </xf>
    <xf numFmtId="3" fontId="12" fillId="6" borderId="27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8" sqref="F8"/>
    </sheetView>
  </sheetViews>
  <sheetFormatPr defaultRowHeight="16.5" x14ac:dyDescent="0.3"/>
  <sheetData>
    <row r="1" spans="1:8" x14ac:dyDescent="0.3">
      <c r="A1" s="32" t="s">
        <v>0</v>
      </c>
      <c r="B1" s="29" t="s">
        <v>1</v>
      </c>
      <c r="C1" s="30" t="s">
        <v>2</v>
      </c>
      <c r="D1" s="36" t="s">
        <v>3</v>
      </c>
      <c r="E1" s="32" t="s">
        <v>4</v>
      </c>
      <c r="F1" s="29" t="s">
        <v>5</v>
      </c>
      <c r="G1" s="30"/>
      <c r="H1" s="31"/>
    </row>
    <row r="2" spans="1:8" ht="17.25" thickBot="1" x14ac:dyDescent="0.35">
      <c r="A2" s="33"/>
      <c r="B2" s="34"/>
      <c r="C2" s="35"/>
      <c r="D2" s="37"/>
      <c r="E2" s="38"/>
      <c r="F2" s="1" t="s">
        <v>6</v>
      </c>
      <c r="G2" s="2" t="s">
        <v>7</v>
      </c>
      <c r="H2" s="3" t="s">
        <v>8</v>
      </c>
    </row>
    <row r="3" spans="1:8" x14ac:dyDescent="0.3">
      <c r="A3" s="4" t="s">
        <v>9</v>
      </c>
      <c r="B3" s="39">
        <f t="shared" ref="B3:H3" si="0">SUM(B5:B22)</f>
        <v>494</v>
      </c>
      <c r="C3" s="41">
        <f t="shared" si="0"/>
        <v>3751</v>
      </c>
      <c r="D3" s="43">
        <f t="shared" si="0"/>
        <v>51.5</v>
      </c>
      <c r="E3" s="45">
        <f>SUM(E5:E22)</f>
        <v>171911</v>
      </c>
      <c r="F3" s="47">
        <f>SUM(F5:F22)</f>
        <v>398645</v>
      </c>
      <c r="G3" s="5">
        <f t="shared" si="0"/>
        <v>191773</v>
      </c>
      <c r="H3" s="6">
        <f t="shared" si="0"/>
        <v>206872</v>
      </c>
    </row>
    <row r="4" spans="1:8" ht="27.75" thickBot="1" x14ac:dyDescent="0.35">
      <c r="A4" s="7" t="s">
        <v>10</v>
      </c>
      <c r="B4" s="40"/>
      <c r="C4" s="42"/>
      <c r="D4" s="44"/>
      <c r="E4" s="46"/>
      <c r="F4" s="48"/>
      <c r="G4" s="8">
        <f>G3/$F$3</f>
        <v>0.48106209785648885</v>
      </c>
      <c r="H4" s="9">
        <f>H3/$F$3</f>
        <v>0.5189379021435111</v>
      </c>
    </row>
    <row r="5" spans="1:8" x14ac:dyDescent="0.3">
      <c r="A5" s="10" t="s">
        <v>11</v>
      </c>
      <c r="B5" s="11">
        <v>40</v>
      </c>
      <c r="C5" s="12">
        <v>272</v>
      </c>
      <c r="D5" s="13">
        <v>6.97</v>
      </c>
      <c r="E5" s="28">
        <v>10923</v>
      </c>
      <c r="F5" s="28">
        <v>22613</v>
      </c>
      <c r="G5" s="28">
        <v>10760</v>
      </c>
      <c r="H5" s="28">
        <v>11853</v>
      </c>
    </row>
    <row r="6" spans="1:8" x14ac:dyDescent="0.3">
      <c r="A6" s="14" t="s">
        <v>12</v>
      </c>
      <c r="B6" s="15">
        <v>27</v>
      </c>
      <c r="C6" s="16">
        <v>275</v>
      </c>
      <c r="D6" s="17">
        <v>3.21</v>
      </c>
      <c r="E6" s="28">
        <v>11886</v>
      </c>
      <c r="F6" s="28">
        <v>30912</v>
      </c>
      <c r="G6" s="28">
        <v>14720</v>
      </c>
      <c r="H6" s="28">
        <v>16192</v>
      </c>
    </row>
    <row r="7" spans="1:8" x14ac:dyDescent="0.3">
      <c r="A7" s="14" t="s">
        <v>13</v>
      </c>
      <c r="B7" s="15">
        <v>26</v>
      </c>
      <c r="C7" s="16">
        <v>254</v>
      </c>
      <c r="D7" s="17">
        <v>0.83</v>
      </c>
      <c r="E7" s="28">
        <v>10958</v>
      </c>
      <c r="F7" s="28">
        <v>28821</v>
      </c>
      <c r="G7" s="28">
        <v>13656</v>
      </c>
      <c r="H7" s="28">
        <v>15165</v>
      </c>
    </row>
    <row r="8" spans="1:8" x14ac:dyDescent="0.3">
      <c r="A8" s="14" t="s">
        <v>14</v>
      </c>
      <c r="B8" s="18">
        <v>34</v>
      </c>
      <c r="C8" s="19">
        <v>205</v>
      </c>
      <c r="D8" s="26">
        <v>1.06</v>
      </c>
      <c r="E8" s="28">
        <v>12030</v>
      </c>
      <c r="F8" s="28">
        <v>27472</v>
      </c>
      <c r="G8" s="28">
        <v>13232</v>
      </c>
      <c r="H8" s="28">
        <v>14240</v>
      </c>
    </row>
    <row r="9" spans="1:8" x14ac:dyDescent="0.3">
      <c r="A9" s="14" t="s">
        <v>15</v>
      </c>
      <c r="B9" s="18">
        <v>21</v>
      </c>
      <c r="C9" s="20">
        <v>101</v>
      </c>
      <c r="D9" s="26">
        <v>1.85</v>
      </c>
      <c r="E9" s="28">
        <v>7469</v>
      </c>
      <c r="F9" s="28">
        <v>15966</v>
      </c>
      <c r="G9" s="28">
        <v>7576</v>
      </c>
      <c r="H9" s="28">
        <v>8390</v>
      </c>
    </row>
    <row r="10" spans="1:8" x14ac:dyDescent="0.3">
      <c r="A10" s="14" t="s">
        <v>16</v>
      </c>
      <c r="B10" s="18">
        <v>14</v>
      </c>
      <c r="C10" s="20">
        <v>151</v>
      </c>
      <c r="D10" s="26">
        <v>0.73</v>
      </c>
      <c r="E10" s="28">
        <v>7780</v>
      </c>
      <c r="F10" s="28">
        <v>18141</v>
      </c>
      <c r="G10" s="28">
        <v>8472</v>
      </c>
      <c r="H10" s="28">
        <v>9669</v>
      </c>
    </row>
    <row r="11" spans="1:8" x14ac:dyDescent="0.3">
      <c r="A11" s="14" t="s">
        <v>17</v>
      </c>
      <c r="B11" s="18">
        <v>23</v>
      </c>
      <c r="C11" s="20">
        <v>301</v>
      </c>
      <c r="D11" s="26">
        <v>1.44</v>
      </c>
      <c r="E11" s="28">
        <v>14081</v>
      </c>
      <c r="F11" s="28">
        <v>32155</v>
      </c>
      <c r="G11" s="28">
        <v>14824</v>
      </c>
      <c r="H11" s="28">
        <v>17331</v>
      </c>
    </row>
    <row r="12" spans="1:8" x14ac:dyDescent="0.3">
      <c r="A12" s="14" t="s">
        <v>18</v>
      </c>
      <c r="B12" s="18">
        <v>13</v>
      </c>
      <c r="C12" s="20">
        <v>160</v>
      </c>
      <c r="D12" s="26">
        <v>0.79</v>
      </c>
      <c r="E12" s="28">
        <v>6432</v>
      </c>
      <c r="F12" s="28">
        <v>16221</v>
      </c>
      <c r="G12" s="28">
        <v>7620</v>
      </c>
      <c r="H12" s="28">
        <v>8601</v>
      </c>
    </row>
    <row r="13" spans="1:8" x14ac:dyDescent="0.3">
      <c r="A13" s="14" t="s">
        <v>19</v>
      </c>
      <c r="B13" s="18">
        <v>12</v>
      </c>
      <c r="C13" s="20">
        <v>197</v>
      </c>
      <c r="D13" s="26">
        <v>6.35</v>
      </c>
      <c r="E13" s="28">
        <v>8623</v>
      </c>
      <c r="F13" s="28">
        <v>23299</v>
      </c>
      <c r="G13" s="28">
        <v>11064</v>
      </c>
      <c r="H13" s="28">
        <v>12235</v>
      </c>
    </row>
    <row r="14" spans="1:8" x14ac:dyDescent="0.3">
      <c r="A14" s="14" t="s">
        <v>20</v>
      </c>
      <c r="B14" s="18">
        <v>13</v>
      </c>
      <c r="C14" s="20">
        <v>81</v>
      </c>
      <c r="D14" s="26">
        <v>4.17</v>
      </c>
      <c r="E14" s="28">
        <v>5060</v>
      </c>
      <c r="F14" s="28">
        <v>9937</v>
      </c>
      <c r="G14" s="28">
        <v>4795</v>
      </c>
      <c r="H14" s="28">
        <v>5142</v>
      </c>
    </row>
    <row r="15" spans="1:8" x14ac:dyDescent="0.3">
      <c r="A15" s="14" t="s">
        <v>21</v>
      </c>
      <c r="B15" s="21">
        <v>43</v>
      </c>
      <c r="C15" s="22">
        <v>332</v>
      </c>
      <c r="D15" s="26">
        <v>5.18</v>
      </c>
      <c r="E15" s="28">
        <v>13113</v>
      </c>
      <c r="F15" s="28">
        <v>34777</v>
      </c>
      <c r="G15" s="28">
        <v>17176</v>
      </c>
      <c r="H15" s="28">
        <v>17601</v>
      </c>
    </row>
    <row r="16" spans="1:8" x14ac:dyDescent="0.3">
      <c r="A16" s="14" t="s">
        <v>22</v>
      </c>
      <c r="B16" s="18">
        <v>31</v>
      </c>
      <c r="C16" s="20">
        <v>162</v>
      </c>
      <c r="D16" s="26">
        <v>1.03</v>
      </c>
      <c r="E16" s="28">
        <v>6838</v>
      </c>
      <c r="F16" s="28">
        <v>12805</v>
      </c>
      <c r="G16" s="28">
        <v>6219</v>
      </c>
      <c r="H16" s="28">
        <v>6586</v>
      </c>
    </row>
    <row r="17" spans="1:8" x14ac:dyDescent="0.3">
      <c r="A17" s="14" t="s">
        <v>23</v>
      </c>
      <c r="B17" s="18">
        <v>18</v>
      </c>
      <c r="C17" s="20">
        <v>104</v>
      </c>
      <c r="D17" s="26">
        <v>1.01</v>
      </c>
      <c r="E17" s="28">
        <v>4606</v>
      </c>
      <c r="F17" s="28">
        <v>8722</v>
      </c>
      <c r="G17" s="28">
        <v>4283</v>
      </c>
      <c r="H17" s="28">
        <v>4439</v>
      </c>
    </row>
    <row r="18" spans="1:8" x14ac:dyDescent="0.3">
      <c r="A18" s="14" t="s">
        <v>24</v>
      </c>
      <c r="B18" s="18">
        <v>17</v>
      </c>
      <c r="C18" s="20">
        <v>145</v>
      </c>
      <c r="D18" s="26">
        <v>1.25</v>
      </c>
      <c r="E18" s="28">
        <v>6100</v>
      </c>
      <c r="F18" s="28">
        <v>16215</v>
      </c>
      <c r="G18" s="28">
        <v>7989</v>
      </c>
      <c r="H18" s="28">
        <v>8226</v>
      </c>
    </row>
    <row r="19" spans="1:8" x14ac:dyDescent="0.3">
      <c r="A19" s="14" t="s">
        <v>25</v>
      </c>
      <c r="B19" s="18">
        <v>41</v>
      </c>
      <c r="C19" s="20">
        <v>181</v>
      </c>
      <c r="D19" s="26">
        <v>6.76</v>
      </c>
      <c r="E19" s="28">
        <v>7922</v>
      </c>
      <c r="F19" s="28">
        <v>13987</v>
      </c>
      <c r="G19" s="28">
        <v>7005</v>
      </c>
      <c r="H19" s="28">
        <v>6982</v>
      </c>
    </row>
    <row r="20" spans="1:8" x14ac:dyDescent="0.3">
      <c r="A20" s="14" t="s">
        <v>26</v>
      </c>
      <c r="B20" s="18">
        <v>46</v>
      </c>
      <c r="C20" s="20">
        <v>294</v>
      </c>
      <c r="D20" s="26">
        <v>4.59</v>
      </c>
      <c r="E20" s="28">
        <v>11997</v>
      </c>
      <c r="F20" s="28">
        <v>23558</v>
      </c>
      <c r="G20" s="28">
        <v>11465</v>
      </c>
      <c r="H20" s="28">
        <v>12093</v>
      </c>
    </row>
    <row r="21" spans="1:8" x14ac:dyDescent="0.3">
      <c r="A21" s="14" t="s">
        <v>27</v>
      </c>
      <c r="B21" s="18">
        <v>29</v>
      </c>
      <c r="C21" s="20">
        <v>268</v>
      </c>
      <c r="D21" s="26">
        <v>2.4900000000000002</v>
      </c>
      <c r="E21" s="28">
        <v>14630</v>
      </c>
      <c r="F21" s="28">
        <v>38092</v>
      </c>
      <c r="G21" s="28">
        <v>18748</v>
      </c>
      <c r="H21" s="28">
        <v>19344</v>
      </c>
    </row>
    <row r="22" spans="1:8" ht="17.25" thickBot="1" x14ac:dyDescent="0.35">
      <c r="A22" s="23" t="s">
        <v>28</v>
      </c>
      <c r="B22" s="24">
        <v>46</v>
      </c>
      <c r="C22" s="25">
        <v>268</v>
      </c>
      <c r="D22" s="27">
        <v>1.79</v>
      </c>
      <c r="E22" s="28">
        <v>11463</v>
      </c>
      <c r="F22" s="28">
        <v>24952</v>
      </c>
      <c r="G22" s="28">
        <v>12169</v>
      </c>
      <c r="H22" s="28">
        <v>12783</v>
      </c>
    </row>
  </sheetData>
  <mergeCells count="11">
    <mergeCell ref="B3:B4"/>
    <mergeCell ref="C3:C4"/>
    <mergeCell ref="D3:D4"/>
    <mergeCell ref="E3:E4"/>
    <mergeCell ref="F3:F4"/>
    <mergeCell ref="F1:H1"/>
    <mergeCell ref="A1:A2"/>
    <mergeCell ref="B1:B2"/>
    <mergeCell ref="C1:C2"/>
    <mergeCell ref="D1:D2"/>
    <mergeCell ref="E1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2020-10-05T03:11:48Z</dcterms:created>
  <dcterms:modified xsi:type="dcterms:W3CDTF">2021-08-02T00:54:41Z</dcterms:modified>
</cp:coreProperties>
</file>